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NABAVA\# Jednostavne nabave 2023\19. JeN 3 23 15 Bilježnice\"/>
    </mc:Choice>
  </mc:AlternateContent>
  <xr:revisionPtr revIDLastSave="0" documentId="13_ncr:1_{03B2C897-031D-4329-9BCC-7518A7E4D15B}" xr6:coauthVersionLast="47" xr6:coauthVersionMax="47" xr10:uidLastSave="{00000000-0000-0000-0000-000000000000}"/>
  <bookViews>
    <workbookView xWindow="20820" yWindow="0" windowWidth="14670" windowHeight="20985" xr2:uid="{00000000-000D-0000-FFFF-FFFF00000000}"/>
  </bookViews>
  <sheets>
    <sheet name="NABAVA_BILJEŽNICA_2023_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" i="1"/>
  <c r="F2" i="1"/>
  <c r="F81" i="1" l="1"/>
  <c r="F26" i="1"/>
  <c r="F63" i="1"/>
  <c r="F51" i="1"/>
  <c r="F75" i="1"/>
  <c r="F38" i="1"/>
  <c r="F14" i="1"/>
  <c r="F83" i="1" l="1"/>
</calcChain>
</file>

<file path=xl/sharedStrings.xml><?xml version="1.0" encoding="utf-8"?>
<sst xmlns="http://schemas.openxmlformats.org/spreadsheetml/2006/main" count="87" uniqueCount="33">
  <si>
    <t>R.Br.</t>
  </si>
  <si>
    <t>Osnovna škola</t>
  </si>
  <si>
    <t>Vrsta bilježnice</t>
  </si>
  <si>
    <t>Komada</t>
  </si>
  <si>
    <t>OŠ Blage Zadre</t>
  </si>
  <si>
    <t>pisanka A</t>
  </si>
  <si>
    <t>pisanka B</t>
  </si>
  <si>
    <t>pisanka C</t>
  </si>
  <si>
    <t>pisanka D</t>
  </si>
  <si>
    <t>matematika 1/2</t>
  </si>
  <si>
    <t>matematika 3/4</t>
  </si>
  <si>
    <t>A 4 - linije</t>
  </si>
  <si>
    <t>A 4 -geometrijska</t>
  </si>
  <si>
    <t>A 4 - kvadratići</t>
  </si>
  <si>
    <t>kajdanka</t>
  </si>
  <si>
    <t>posebna bilježnica - linije</t>
  </si>
  <si>
    <t>posebna bilježnica - kvadratići</t>
  </si>
  <si>
    <t>OŠ Nikole Andrića</t>
  </si>
  <si>
    <t>OŠ Siniše Glavaševića</t>
  </si>
  <si>
    <t>OŠ Mitnica</t>
  </si>
  <si>
    <t>OŠ Antuna Bauera</t>
  </si>
  <si>
    <t>OŠ Dragutina Tadijanovića</t>
  </si>
  <si>
    <t>OŠ Josipa Matoša</t>
  </si>
  <si>
    <t>Ukupno Blage Zadre</t>
  </si>
  <si>
    <t>Ukupno Nikole Andrića</t>
  </si>
  <si>
    <t>Ukupno S. Glavaševića</t>
  </si>
  <si>
    <t>Ukupno Mitnica</t>
  </si>
  <si>
    <t>Ukupno A.Bauera</t>
  </si>
  <si>
    <t>Ukupno D. Tadijanovića</t>
  </si>
  <si>
    <t>Ukupno J. Matoša</t>
  </si>
  <si>
    <t>Jed.cijena bez PDV-a (EUR)</t>
  </si>
  <si>
    <t>Ukupno bez PDV-a (EUR)</t>
  </si>
  <si>
    <t>Sveukupno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</si>
</sst>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0" fillId="0" borderId="13" xfId="0" applyBorder="1"/>
    <xf numFmtId="2" fontId="0" fillId="0" borderId="2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2" fontId="0" fillId="0" borderId="16" xfId="0" applyNumberFormat="1" applyBorder="1"/>
    <xf numFmtId="0" fontId="1" fillId="0" borderId="17" xfId="0" applyFont="1" applyBorder="1"/>
    <xf numFmtId="0" fontId="0" fillId="0" borderId="18" xfId="0" applyBorder="1"/>
    <xf numFmtId="0" fontId="0" fillId="0" borderId="26" xfId="0" applyBorder="1"/>
    <xf numFmtId="2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2" xfId="0" applyBorder="1" applyAlignment="1">
      <alignment horizontal="left" wrapText="1"/>
    </xf>
    <xf numFmtId="0" fontId="3" fillId="0" borderId="8" xfId="0" applyFont="1" applyBorder="1"/>
    <xf numFmtId="0" fontId="3" fillId="0" borderId="6" xfId="0" applyFont="1" applyBorder="1"/>
    <xf numFmtId="0" fontId="3" fillId="0" borderId="11" xfId="0" applyFont="1" applyBorder="1"/>
    <xf numFmtId="0" fontId="4" fillId="0" borderId="9" xfId="0" applyFont="1" applyBorder="1"/>
    <xf numFmtId="0" fontId="4" fillId="0" borderId="16" xfId="0" applyFon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5" fillId="0" borderId="6" xfId="0" applyFont="1" applyBorder="1"/>
    <xf numFmtId="0" fontId="6" fillId="0" borderId="4" xfId="0" applyFont="1" applyBorder="1"/>
    <xf numFmtId="0" fontId="6" fillId="0" borderId="6" xfId="0" applyFont="1" applyBorder="1"/>
    <xf numFmtId="4" fontId="6" fillId="0" borderId="4" xfId="0" applyNumberFormat="1" applyFont="1" applyBorder="1"/>
    <xf numFmtId="2" fontId="6" fillId="0" borderId="7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view="pageBreakPreview" zoomScale="145" zoomScaleNormal="100" zoomScaleSheetLayoutView="145" workbookViewId="0">
      <selection activeCell="C52" sqref="C52"/>
    </sheetView>
  </sheetViews>
  <sheetFormatPr defaultRowHeight="15" x14ac:dyDescent="0.25"/>
  <cols>
    <col min="1" max="1" width="4.5703125" bestFit="1" customWidth="1"/>
    <col min="2" max="2" width="17.85546875" customWidth="1"/>
    <col min="3" max="3" width="28.140625" bestFit="1" customWidth="1"/>
    <col min="4" max="4" width="7.5703125" customWidth="1"/>
    <col min="5" max="6" width="12.85546875" customWidth="1"/>
  </cols>
  <sheetData>
    <row r="1" spans="1:6" s="12" customFormat="1" ht="46.15" customHeight="1" thickBot="1" x14ac:dyDescent="0.3">
      <c r="A1" s="26" t="s">
        <v>0</v>
      </c>
      <c r="B1" s="27" t="s">
        <v>1</v>
      </c>
      <c r="C1" s="26" t="s">
        <v>2</v>
      </c>
      <c r="D1" s="28" t="s">
        <v>3</v>
      </c>
      <c r="E1" s="29" t="s">
        <v>30</v>
      </c>
      <c r="F1" s="29" t="s">
        <v>31</v>
      </c>
    </row>
    <row r="2" spans="1:6" x14ac:dyDescent="0.25">
      <c r="A2" s="55">
        <v>1</v>
      </c>
      <c r="B2" s="63" t="s">
        <v>4</v>
      </c>
      <c r="C2" s="2" t="s">
        <v>5</v>
      </c>
      <c r="D2" s="10">
        <v>170</v>
      </c>
      <c r="E2" s="42"/>
      <c r="F2" s="15">
        <f>ROUND(D2*E2,2)</f>
        <v>0</v>
      </c>
    </row>
    <row r="3" spans="1:6" x14ac:dyDescent="0.25">
      <c r="A3" s="56"/>
      <c r="B3" s="64"/>
      <c r="C3" s="4" t="s">
        <v>6</v>
      </c>
      <c r="D3" s="7">
        <v>210</v>
      </c>
      <c r="E3" s="43"/>
      <c r="F3" s="17">
        <f t="shared" ref="F3:F13" si="0">ROUND(D3*E3,2)</f>
        <v>0</v>
      </c>
    </row>
    <row r="4" spans="1:6" x14ac:dyDescent="0.25">
      <c r="A4" s="56"/>
      <c r="B4" s="64"/>
      <c r="C4" s="4" t="s">
        <v>7</v>
      </c>
      <c r="D4" s="7">
        <v>200</v>
      </c>
      <c r="E4" s="43"/>
      <c r="F4" s="17">
        <f t="shared" si="0"/>
        <v>0</v>
      </c>
    </row>
    <row r="5" spans="1:6" x14ac:dyDescent="0.25">
      <c r="A5" s="56"/>
      <c r="B5" s="64"/>
      <c r="C5" s="4" t="s">
        <v>8</v>
      </c>
      <c r="D5" s="7">
        <v>165</v>
      </c>
      <c r="E5" s="43"/>
      <c r="F5" s="17">
        <f t="shared" si="0"/>
        <v>0</v>
      </c>
    </row>
    <row r="6" spans="1:6" x14ac:dyDescent="0.25">
      <c r="A6" s="56"/>
      <c r="B6" s="64"/>
      <c r="C6" s="4" t="s">
        <v>9</v>
      </c>
      <c r="D6" s="7">
        <v>76</v>
      </c>
      <c r="E6" s="43"/>
      <c r="F6" s="17">
        <f t="shared" si="0"/>
        <v>0</v>
      </c>
    </row>
    <row r="7" spans="1:6" x14ac:dyDescent="0.25">
      <c r="A7" s="56"/>
      <c r="B7" s="64"/>
      <c r="C7" s="4" t="s">
        <v>10</v>
      </c>
      <c r="D7" s="7">
        <v>73</v>
      </c>
      <c r="E7" s="43"/>
      <c r="F7" s="17">
        <f t="shared" si="0"/>
        <v>0</v>
      </c>
    </row>
    <row r="8" spans="1:6" x14ac:dyDescent="0.25">
      <c r="A8" s="56"/>
      <c r="B8" s="64"/>
      <c r="C8" s="4" t="s">
        <v>11</v>
      </c>
      <c r="D8" s="7">
        <v>1347</v>
      </c>
      <c r="E8" s="43"/>
      <c r="F8" s="17">
        <f t="shared" si="0"/>
        <v>0</v>
      </c>
    </row>
    <row r="9" spans="1:6" x14ac:dyDescent="0.25">
      <c r="A9" s="56"/>
      <c r="B9" s="64"/>
      <c r="C9" s="4" t="s">
        <v>12</v>
      </c>
      <c r="D9" s="7">
        <v>490</v>
      </c>
      <c r="E9" s="43"/>
      <c r="F9" s="17">
        <f t="shared" si="0"/>
        <v>0</v>
      </c>
    </row>
    <row r="10" spans="1:6" x14ac:dyDescent="0.25">
      <c r="A10" s="56"/>
      <c r="B10" s="64"/>
      <c r="C10" s="4" t="s">
        <v>13</v>
      </c>
      <c r="D10" s="7">
        <v>211</v>
      </c>
      <c r="E10" s="43"/>
      <c r="F10" s="17">
        <f t="shared" si="0"/>
        <v>0</v>
      </c>
    </row>
    <row r="11" spans="1:6" x14ac:dyDescent="0.25">
      <c r="A11" s="56"/>
      <c r="B11" s="64"/>
      <c r="C11" s="4" t="s">
        <v>14</v>
      </c>
      <c r="D11" s="7">
        <v>71</v>
      </c>
      <c r="E11" s="43"/>
      <c r="F11" s="17">
        <f t="shared" si="0"/>
        <v>0</v>
      </c>
    </row>
    <row r="12" spans="1:6" ht="18" customHeight="1" x14ac:dyDescent="0.25">
      <c r="A12" s="56"/>
      <c r="B12" s="64"/>
      <c r="C12" s="5" t="s">
        <v>15</v>
      </c>
      <c r="D12" s="7">
        <v>16</v>
      </c>
      <c r="E12" s="43"/>
      <c r="F12" s="17">
        <f t="shared" si="0"/>
        <v>0</v>
      </c>
    </row>
    <row r="13" spans="1:6" ht="16.5" customHeight="1" thickBot="1" x14ac:dyDescent="0.3">
      <c r="A13" s="62"/>
      <c r="B13" s="65"/>
      <c r="C13" s="6" t="s">
        <v>16</v>
      </c>
      <c r="D13" s="13">
        <v>11</v>
      </c>
      <c r="E13" s="44"/>
      <c r="F13" s="18">
        <f t="shared" si="0"/>
        <v>0</v>
      </c>
    </row>
    <row r="14" spans="1:6" ht="15.75" thickBot="1" x14ac:dyDescent="0.3">
      <c r="A14" s="50" t="s">
        <v>23</v>
      </c>
      <c r="B14" s="51"/>
      <c r="C14" s="1"/>
      <c r="D14" s="11">
        <v>3040</v>
      </c>
      <c r="E14" s="14"/>
      <c r="F14" s="16">
        <f>SUM(F2:F13)</f>
        <v>0</v>
      </c>
    </row>
    <row r="15" spans="1:6" ht="15.75" thickBot="1" x14ac:dyDescent="0.3">
      <c r="A15" s="30"/>
      <c r="B15" s="31"/>
      <c r="C15" s="24"/>
      <c r="D15" s="24"/>
      <c r="E15" s="24"/>
      <c r="F15" s="34"/>
    </row>
    <row r="16" spans="1:6" x14ac:dyDescent="0.25">
      <c r="A16" s="55">
        <v>2</v>
      </c>
      <c r="B16" s="52" t="s">
        <v>17</v>
      </c>
      <c r="C16" s="2" t="s">
        <v>5</v>
      </c>
      <c r="D16" s="37">
        <v>192</v>
      </c>
      <c r="E16" s="42"/>
      <c r="F16" s="15">
        <f t="shared" ref="F16:F25" si="1">ROUND(D16*E16,2)</f>
        <v>0</v>
      </c>
    </row>
    <row r="17" spans="1:6" x14ac:dyDescent="0.25">
      <c r="A17" s="56"/>
      <c r="B17" s="53"/>
      <c r="C17" s="3" t="s">
        <v>6</v>
      </c>
      <c r="D17" s="37">
        <v>127</v>
      </c>
      <c r="E17" s="43"/>
      <c r="F17" s="17">
        <f t="shared" si="1"/>
        <v>0</v>
      </c>
    </row>
    <row r="18" spans="1:6" x14ac:dyDescent="0.25">
      <c r="A18" s="56"/>
      <c r="B18" s="53"/>
      <c r="C18" s="4" t="s">
        <v>7</v>
      </c>
      <c r="D18" s="38">
        <v>101</v>
      </c>
      <c r="E18" s="43"/>
      <c r="F18" s="17">
        <f t="shared" si="1"/>
        <v>0</v>
      </c>
    </row>
    <row r="19" spans="1:6" x14ac:dyDescent="0.25">
      <c r="A19" s="56"/>
      <c r="B19" s="53"/>
      <c r="C19" s="4" t="s">
        <v>8</v>
      </c>
      <c r="D19" s="38">
        <v>121</v>
      </c>
      <c r="E19" s="43"/>
      <c r="F19" s="17">
        <f t="shared" si="1"/>
        <v>0</v>
      </c>
    </row>
    <row r="20" spans="1:6" x14ac:dyDescent="0.25">
      <c r="A20" s="56"/>
      <c r="B20" s="53"/>
      <c r="C20" s="4" t="s">
        <v>9</v>
      </c>
      <c r="D20" s="38">
        <v>71</v>
      </c>
      <c r="E20" s="43"/>
      <c r="F20" s="17">
        <f t="shared" si="1"/>
        <v>0</v>
      </c>
    </row>
    <row r="21" spans="1:6" x14ac:dyDescent="0.25">
      <c r="A21" s="56"/>
      <c r="B21" s="53"/>
      <c r="C21" s="4" t="s">
        <v>10</v>
      </c>
      <c r="D21" s="38">
        <v>69</v>
      </c>
      <c r="E21" s="43"/>
      <c r="F21" s="17">
        <f t="shared" si="1"/>
        <v>0</v>
      </c>
    </row>
    <row r="22" spans="1:6" x14ac:dyDescent="0.25">
      <c r="A22" s="56"/>
      <c r="B22" s="53"/>
      <c r="C22" s="4" t="s">
        <v>11</v>
      </c>
      <c r="D22" s="38">
        <v>1106</v>
      </c>
      <c r="E22" s="43"/>
      <c r="F22" s="17">
        <f t="shared" si="1"/>
        <v>0</v>
      </c>
    </row>
    <row r="23" spans="1:6" x14ac:dyDescent="0.25">
      <c r="A23" s="56"/>
      <c r="B23" s="53"/>
      <c r="C23" s="4" t="s">
        <v>12</v>
      </c>
      <c r="D23" s="38">
        <v>311</v>
      </c>
      <c r="E23" s="43"/>
      <c r="F23" s="17">
        <f t="shared" si="1"/>
        <v>0</v>
      </c>
    </row>
    <row r="24" spans="1:6" x14ac:dyDescent="0.25">
      <c r="A24" s="56"/>
      <c r="B24" s="53"/>
      <c r="C24" s="4" t="s">
        <v>13</v>
      </c>
      <c r="D24" s="38">
        <v>399</v>
      </c>
      <c r="E24" s="43"/>
      <c r="F24" s="17">
        <f t="shared" si="1"/>
        <v>0</v>
      </c>
    </row>
    <row r="25" spans="1:6" ht="15.75" thickBot="1" x14ac:dyDescent="0.3">
      <c r="A25" s="62"/>
      <c r="B25" s="61"/>
      <c r="C25" s="8" t="s">
        <v>14</v>
      </c>
      <c r="D25" s="39">
        <v>152</v>
      </c>
      <c r="E25" s="44"/>
      <c r="F25" s="18">
        <f t="shared" si="1"/>
        <v>0</v>
      </c>
    </row>
    <row r="26" spans="1:6" ht="15.75" thickBot="1" x14ac:dyDescent="0.3">
      <c r="A26" s="50" t="s">
        <v>24</v>
      </c>
      <c r="B26" s="51"/>
      <c r="C26" s="1"/>
      <c r="D26" s="40">
        <v>2649</v>
      </c>
      <c r="E26" s="19"/>
      <c r="F26" s="16">
        <f>SUM(F16:F25)</f>
        <v>0</v>
      </c>
    </row>
    <row r="27" spans="1:6" ht="15.75" thickBot="1" x14ac:dyDescent="0.3">
      <c r="A27" s="30"/>
      <c r="B27" s="31"/>
      <c r="C27" s="24"/>
      <c r="D27" s="24"/>
      <c r="E27" s="24"/>
      <c r="F27" s="34"/>
    </row>
    <row r="28" spans="1:6" x14ac:dyDescent="0.25">
      <c r="A28" s="55">
        <v>3</v>
      </c>
      <c r="B28" s="52" t="s">
        <v>18</v>
      </c>
      <c r="C28" s="2" t="s">
        <v>5</v>
      </c>
      <c r="D28" s="10">
        <v>204</v>
      </c>
      <c r="E28" s="42"/>
      <c r="F28" s="15">
        <f t="shared" ref="F28:F37" si="2">ROUND(D28*E28,2)</f>
        <v>0</v>
      </c>
    </row>
    <row r="29" spans="1:6" x14ac:dyDescent="0.25">
      <c r="A29" s="56"/>
      <c r="B29" s="53"/>
      <c r="C29" s="3" t="s">
        <v>6</v>
      </c>
      <c r="D29" s="10">
        <v>311</v>
      </c>
      <c r="E29" s="43"/>
      <c r="F29" s="17">
        <f t="shared" si="2"/>
        <v>0</v>
      </c>
    </row>
    <row r="30" spans="1:6" x14ac:dyDescent="0.25">
      <c r="A30" s="56"/>
      <c r="B30" s="53"/>
      <c r="C30" s="4" t="s">
        <v>7</v>
      </c>
      <c r="D30" s="7">
        <v>190</v>
      </c>
      <c r="E30" s="43"/>
      <c r="F30" s="17">
        <f t="shared" si="2"/>
        <v>0</v>
      </c>
    </row>
    <row r="31" spans="1:6" x14ac:dyDescent="0.25">
      <c r="A31" s="56"/>
      <c r="B31" s="53"/>
      <c r="C31" s="4" t="s">
        <v>8</v>
      </c>
      <c r="D31" s="7">
        <v>262</v>
      </c>
      <c r="E31" s="43"/>
      <c r="F31" s="17">
        <f t="shared" si="2"/>
        <v>0</v>
      </c>
    </row>
    <row r="32" spans="1:6" x14ac:dyDescent="0.25">
      <c r="A32" s="56"/>
      <c r="B32" s="53"/>
      <c r="C32" s="4" t="s">
        <v>9</v>
      </c>
      <c r="D32" s="7">
        <v>184</v>
      </c>
      <c r="E32" s="43"/>
      <c r="F32" s="17">
        <f t="shared" si="2"/>
        <v>0</v>
      </c>
    </row>
    <row r="33" spans="1:6" x14ac:dyDescent="0.25">
      <c r="A33" s="56"/>
      <c r="B33" s="53"/>
      <c r="C33" s="4" t="s">
        <v>10</v>
      </c>
      <c r="D33" s="7">
        <v>116</v>
      </c>
      <c r="E33" s="43"/>
      <c r="F33" s="17">
        <f t="shared" si="2"/>
        <v>0</v>
      </c>
    </row>
    <row r="34" spans="1:6" x14ac:dyDescent="0.25">
      <c r="A34" s="56"/>
      <c r="B34" s="53"/>
      <c r="C34" s="4" t="s">
        <v>11</v>
      </c>
      <c r="D34" s="7">
        <v>2028</v>
      </c>
      <c r="E34" s="43"/>
      <c r="F34" s="17">
        <f t="shared" si="2"/>
        <v>0</v>
      </c>
    </row>
    <row r="35" spans="1:6" x14ac:dyDescent="0.25">
      <c r="A35" s="56"/>
      <c r="B35" s="53"/>
      <c r="C35" s="4" t="s">
        <v>12</v>
      </c>
      <c r="D35" s="7">
        <v>562</v>
      </c>
      <c r="E35" s="43"/>
      <c r="F35" s="17">
        <f t="shared" si="2"/>
        <v>0</v>
      </c>
    </row>
    <row r="36" spans="1:6" x14ac:dyDescent="0.25">
      <c r="A36" s="56"/>
      <c r="B36" s="53"/>
      <c r="C36" s="4" t="s">
        <v>13</v>
      </c>
      <c r="D36" s="7">
        <v>195</v>
      </c>
      <c r="E36" s="43"/>
      <c r="F36" s="17">
        <f t="shared" si="2"/>
        <v>0</v>
      </c>
    </row>
    <row r="37" spans="1:6" ht="15.75" thickBot="1" x14ac:dyDescent="0.3">
      <c r="A37" s="62"/>
      <c r="B37" s="61"/>
      <c r="C37" s="8" t="s">
        <v>14</v>
      </c>
      <c r="D37" s="13">
        <v>243</v>
      </c>
      <c r="E37" s="44"/>
      <c r="F37" s="18">
        <f t="shared" si="2"/>
        <v>0</v>
      </c>
    </row>
    <row r="38" spans="1:6" ht="15.75" thickBot="1" x14ac:dyDescent="0.3">
      <c r="A38" s="50" t="s">
        <v>25</v>
      </c>
      <c r="B38" s="51"/>
      <c r="C38" s="1"/>
      <c r="D38" s="11">
        <v>4295</v>
      </c>
      <c r="E38" s="14"/>
      <c r="F38" s="16">
        <f>SUM(F28:F37)</f>
        <v>0</v>
      </c>
    </row>
    <row r="39" spans="1:6" x14ac:dyDescent="0.25">
      <c r="A39" s="30"/>
      <c r="B39" s="31"/>
      <c r="E39" s="32"/>
      <c r="F39" s="2"/>
    </row>
    <row r="40" spans="1:6" ht="15.75" thickBot="1" x14ac:dyDescent="0.3">
      <c r="A40" s="33"/>
      <c r="C40" s="23"/>
      <c r="D40" s="23"/>
      <c r="E40" s="23"/>
      <c r="F40" s="35"/>
    </row>
    <row r="41" spans="1:6" x14ac:dyDescent="0.25">
      <c r="A41" s="55">
        <v>4</v>
      </c>
      <c r="B41" s="63" t="s">
        <v>19</v>
      </c>
      <c r="C41" s="2" t="s">
        <v>5</v>
      </c>
      <c r="D41" s="10">
        <v>174</v>
      </c>
      <c r="E41" s="42"/>
      <c r="F41" s="15">
        <f t="shared" ref="F41:F50" si="3">ROUND(D41*E41,2)</f>
        <v>0</v>
      </c>
    </row>
    <row r="42" spans="1:6" x14ac:dyDescent="0.25">
      <c r="A42" s="56"/>
      <c r="B42" s="64"/>
      <c r="C42" s="3" t="s">
        <v>6</v>
      </c>
      <c r="D42" s="10">
        <v>155</v>
      </c>
      <c r="E42" s="43"/>
      <c r="F42" s="17">
        <f t="shared" si="3"/>
        <v>0</v>
      </c>
    </row>
    <row r="43" spans="1:6" x14ac:dyDescent="0.25">
      <c r="A43" s="56"/>
      <c r="B43" s="64"/>
      <c r="C43" s="4" t="s">
        <v>7</v>
      </c>
      <c r="D43" s="7">
        <v>282</v>
      </c>
      <c r="E43" s="43"/>
      <c r="F43" s="17">
        <f t="shared" si="3"/>
        <v>0</v>
      </c>
    </row>
    <row r="44" spans="1:6" x14ac:dyDescent="0.25">
      <c r="A44" s="56"/>
      <c r="B44" s="64"/>
      <c r="C44" s="4" t="s">
        <v>8</v>
      </c>
      <c r="D44" s="7">
        <v>222</v>
      </c>
      <c r="E44" s="43"/>
      <c r="F44" s="17">
        <f t="shared" si="3"/>
        <v>0</v>
      </c>
    </row>
    <row r="45" spans="1:6" x14ac:dyDescent="0.25">
      <c r="A45" s="56"/>
      <c r="B45" s="64"/>
      <c r="C45" s="4" t="s">
        <v>9</v>
      </c>
      <c r="D45" s="7">
        <v>60</v>
      </c>
      <c r="E45" s="43"/>
      <c r="F45" s="17">
        <f t="shared" si="3"/>
        <v>0</v>
      </c>
    </row>
    <row r="46" spans="1:6" x14ac:dyDescent="0.25">
      <c r="A46" s="56"/>
      <c r="B46" s="64"/>
      <c r="C46" s="4" t="s">
        <v>10</v>
      </c>
      <c r="D46" s="7">
        <v>81</v>
      </c>
      <c r="E46" s="43"/>
      <c r="F46" s="17">
        <f t="shared" si="3"/>
        <v>0</v>
      </c>
    </row>
    <row r="47" spans="1:6" x14ac:dyDescent="0.25">
      <c r="A47" s="56"/>
      <c r="B47" s="64"/>
      <c r="C47" s="4" t="s">
        <v>11</v>
      </c>
      <c r="D47" s="7">
        <v>1410</v>
      </c>
      <c r="E47" s="43"/>
      <c r="F47" s="17">
        <f t="shared" si="3"/>
        <v>0</v>
      </c>
    </row>
    <row r="48" spans="1:6" x14ac:dyDescent="0.25">
      <c r="A48" s="56"/>
      <c r="B48" s="64"/>
      <c r="C48" s="4" t="s">
        <v>12</v>
      </c>
      <c r="D48" s="7">
        <v>282</v>
      </c>
      <c r="E48" s="43"/>
      <c r="F48" s="17">
        <f t="shared" si="3"/>
        <v>0</v>
      </c>
    </row>
    <row r="49" spans="1:6" x14ac:dyDescent="0.25">
      <c r="A49" s="56"/>
      <c r="B49" s="64"/>
      <c r="C49" s="4" t="s">
        <v>13</v>
      </c>
      <c r="D49" s="7">
        <v>282</v>
      </c>
      <c r="E49" s="43"/>
      <c r="F49" s="17">
        <f t="shared" si="3"/>
        <v>0</v>
      </c>
    </row>
    <row r="50" spans="1:6" ht="15.75" thickBot="1" x14ac:dyDescent="0.3">
      <c r="A50" s="62"/>
      <c r="B50" s="65"/>
      <c r="C50" s="8" t="s">
        <v>14</v>
      </c>
      <c r="D50" s="13">
        <v>178</v>
      </c>
      <c r="E50" s="44"/>
      <c r="F50" s="18">
        <f t="shared" si="3"/>
        <v>0</v>
      </c>
    </row>
    <row r="51" spans="1:6" ht="15.75" thickBot="1" x14ac:dyDescent="0.3">
      <c r="A51" s="50" t="s">
        <v>26</v>
      </c>
      <c r="B51" s="51"/>
      <c r="C51" s="1"/>
      <c r="D51" s="11">
        <v>3126</v>
      </c>
      <c r="E51" s="14"/>
      <c r="F51" s="16">
        <f>SUM(F41:F50)</f>
        <v>0</v>
      </c>
    </row>
    <row r="52" spans="1:6" ht="15.75" thickBot="1" x14ac:dyDescent="0.3">
      <c r="A52" s="30"/>
      <c r="B52" s="31"/>
      <c r="C52" s="24"/>
      <c r="D52" s="24"/>
      <c r="E52" s="24"/>
      <c r="F52" s="34"/>
    </row>
    <row r="53" spans="1:6" x14ac:dyDescent="0.25">
      <c r="A53" s="55">
        <v>5</v>
      </c>
      <c r="B53" s="52" t="s">
        <v>20</v>
      </c>
      <c r="C53" s="2" t="s">
        <v>5</v>
      </c>
      <c r="D53" s="10">
        <v>150</v>
      </c>
      <c r="E53" s="42"/>
      <c r="F53" s="15">
        <f t="shared" ref="F53:F62" si="4">ROUND(D53*E53,2)</f>
        <v>0</v>
      </c>
    </row>
    <row r="54" spans="1:6" x14ac:dyDescent="0.25">
      <c r="A54" s="56"/>
      <c r="B54" s="53"/>
      <c r="C54" s="3" t="s">
        <v>6</v>
      </c>
      <c r="D54" s="10">
        <v>240</v>
      </c>
      <c r="E54" s="43"/>
      <c r="F54" s="17">
        <f t="shared" si="4"/>
        <v>0</v>
      </c>
    </row>
    <row r="55" spans="1:6" x14ac:dyDescent="0.25">
      <c r="A55" s="56"/>
      <c r="B55" s="53"/>
      <c r="C55" s="4" t="s">
        <v>7</v>
      </c>
      <c r="D55" s="7">
        <v>220</v>
      </c>
      <c r="E55" s="43"/>
      <c r="F55" s="17">
        <f t="shared" si="4"/>
        <v>0</v>
      </c>
    </row>
    <row r="56" spans="1:6" x14ac:dyDescent="0.25">
      <c r="A56" s="56"/>
      <c r="B56" s="53"/>
      <c r="C56" s="46" t="s">
        <v>8</v>
      </c>
      <c r="D56" s="47">
        <v>0</v>
      </c>
      <c r="E56" s="48">
        <v>0</v>
      </c>
      <c r="F56" s="49">
        <f t="shared" si="4"/>
        <v>0</v>
      </c>
    </row>
    <row r="57" spans="1:6" x14ac:dyDescent="0.25">
      <c r="A57" s="56"/>
      <c r="B57" s="53"/>
      <c r="C57" s="4" t="s">
        <v>9</v>
      </c>
      <c r="D57" s="7">
        <v>160</v>
      </c>
      <c r="E57" s="43"/>
      <c r="F57" s="17">
        <f t="shared" si="4"/>
        <v>0</v>
      </c>
    </row>
    <row r="58" spans="1:6" x14ac:dyDescent="0.25">
      <c r="A58" s="56"/>
      <c r="B58" s="53"/>
      <c r="C58" s="4" t="s">
        <v>10</v>
      </c>
      <c r="D58" s="7">
        <v>145</v>
      </c>
      <c r="E58" s="43"/>
      <c r="F58" s="17">
        <f t="shared" si="4"/>
        <v>0</v>
      </c>
    </row>
    <row r="59" spans="1:6" x14ac:dyDescent="0.25">
      <c r="A59" s="56"/>
      <c r="B59" s="53"/>
      <c r="C59" s="4" t="s">
        <v>11</v>
      </c>
      <c r="D59" s="45">
        <v>1700</v>
      </c>
      <c r="E59" s="43"/>
      <c r="F59" s="17">
        <f t="shared" si="4"/>
        <v>0</v>
      </c>
    </row>
    <row r="60" spans="1:6" x14ac:dyDescent="0.25">
      <c r="A60" s="56"/>
      <c r="B60" s="53"/>
      <c r="C60" s="4" t="s">
        <v>12</v>
      </c>
      <c r="D60" s="7">
        <v>230</v>
      </c>
      <c r="E60" s="43"/>
      <c r="F60" s="17">
        <f t="shared" si="4"/>
        <v>0</v>
      </c>
    </row>
    <row r="61" spans="1:6" x14ac:dyDescent="0.25">
      <c r="A61" s="56"/>
      <c r="B61" s="53"/>
      <c r="C61" s="4" t="s">
        <v>13</v>
      </c>
      <c r="D61" s="7">
        <v>335</v>
      </c>
      <c r="E61" s="43"/>
      <c r="F61" s="17">
        <f t="shared" si="4"/>
        <v>0</v>
      </c>
    </row>
    <row r="62" spans="1:6" ht="15.75" thickBot="1" x14ac:dyDescent="0.3">
      <c r="A62" s="62"/>
      <c r="B62" s="61"/>
      <c r="C62" s="8" t="s">
        <v>14</v>
      </c>
      <c r="D62" s="13">
        <v>195</v>
      </c>
      <c r="E62" s="44"/>
      <c r="F62" s="18">
        <f t="shared" si="4"/>
        <v>0</v>
      </c>
    </row>
    <row r="63" spans="1:6" ht="15.75" thickBot="1" x14ac:dyDescent="0.3">
      <c r="A63" s="50" t="s">
        <v>27</v>
      </c>
      <c r="B63" s="51"/>
      <c r="C63" s="1"/>
      <c r="D63" s="11">
        <v>3375</v>
      </c>
      <c r="E63" s="14"/>
      <c r="F63" s="16">
        <f>SUM(F53:F62)</f>
        <v>0</v>
      </c>
    </row>
    <row r="64" spans="1:6" ht="15.75" thickBot="1" x14ac:dyDescent="0.3">
      <c r="A64" s="30"/>
      <c r="B64" s="31"/>
      <c r="C64" s="24"/>
      <c r="D64" s="24"/>
      <c r="E64" s="24"/>
      <c r="F64" s="34"/>
    </row>
    <row r="65" spans="1:6" x14ac:dyDescent="0.25">
      <c r="A65" s="55">
        <v>6</v>
      </c>
      <c r="B65" s="52" t="s">
        <v>21</v>
      </c>
      <c r="C65" s="2" t="s">
        <v>5</v>
      </c>
      <c r="D65" s="10">
        <v>168</v>
      </c>
      <c r="E65" s="42"/>
      <c r="F65" s="15">
        <f t="shared" ref="F65:F74" si="5">ROUND(D65*E65,2)</f>
        <v>0</v>
      </c>
    </row>
    <row r="66" spans="1:6" x14ac:dyDescent="0.25">
      <c r="A66" s="56"/>
      <c r="B66" s="53"/>
      <c r="C66" s="3" t="s">
        <v>6</v>
      </c>
      <c r="D66" s="10">
        <v>144</v>
      </c>
      <c r="E66" s="43"/>
      <c r="F66" s="17">
        <f t="shared" si="5"/>
        <v>0</v>
      </c>
    </row>
    <row r="67" spans="1:6" x14ac:dyDescent="0.25">
      <c r="A67" s="56"/>
      <c r="B67" s="53"/>
      <c r="C67" s="4" t="s">
        <v>7</v>
      </c>
      <c r="D67" s="7">
        <v>246</v>
      </c>
      <c r="E67" s="43"/>
      <c r="F67" s="17">
        <f t="shared" si="5"/>
        <v>0</v>
      </c>
    </row>
    <row r="68" spans="1:6" x14ac:dyDescent="0.25">
      <c r="A68" s="56"/>
      <c r="B68" s="53"/>
      <c r="C68" s="4" t="s">
        <v>8</v>
      </c>
      <c r="D68" s="7">
        <v>216</v>
      </c>
      <c r="E68" s="43"/>
      <c r="F68" s="17">
        <f t="shared" si="5"/>
        <v>0</v>
      </c>
    </row>
    <row r="69" spans="1:6" x14ac:dyDescent="0.25">
      <c r="A69" s="56"/>
      <c r="B69" s="53"/>
      <c r="C69" s="4" t="s">
        <v>9</v>
      </c>
      <c r="D69" s="7">
        <v>66</v>
      </c>
      <c r="E69" s="43"/>
      <c r="F69" s="17">
        <f t="shared" si="5"/>
        <v>0</v>
      </c>
    </row>
    <row r="70" spans="1:6" x14ac:dyDescent="0.25">
      <c r="A70" s="56"/>
      <c r="B70" s="53"/>
      <c r="C70" s="4" t="s">
        <v>10</v>
      </c>
      <c r="D70" s="7">
        <v>77</v>
      </c>
      <c r="E70" s="43"/>
      <c r="F70" s="17">
        <f t="shared" si="5"/>
        <v>0</v>
      </c>
    </row>
    <row r="71" spans="1:6" x14ac:dyDescent="0.25">
      <c r="A71" s="56"/>
      <c r="B71" s="53"/>
      <c r="C71" s="4" t="s">
        <v>11</v>
      </c>
      <c r="D71" s="7">
        <v>1727</v>
      </c>
      <c r="E71" s="43"/>
      <c r="F71" s="17">
        <f t="shared" si="5"/>
        <v>0</v>
      </c>
    </row>
    <row r="72" spans="1:6" x14ac:dyDescent="0.25">
      <c r="A72" s="56"/>
      <c r="B72" s="53"/>
      <c r="C72" s="4" t="s">
        <v>12</v>
      </c>
      <c r="D72" s="7">
        <v>286</v>
      </c>
      <c r="E72" s="43"/>
      <c r="F72" s="17">
        <f t="shared" si="5"/>
        <v>0</v>
      </c>
    </row>
    <row r="73" spans="1:6" x14ac:dyDescent="0.25">
      <c r="A73" s="56"/>
      <c r="B73" s="53"/>
      <c r="C73" s="4" t="s">
        <v>13</v>
      </c>
      <c r="D73" s="7">
        <v>406</v>
      </c>
      <c r="E73" s="43"/>
      <c r="F73" s="17">
        <f t="shared" si="5"/>
        <v>0</v>
      </c>
    </row>
    <row r="74" spans="1:6" ht="15.75" thickBot="1" x14ac:dyDescent="0.3">
      <c r="A74" s="62"/>
      <c r="B74" s="61"/>
      <c r="C74" s="8" t="s">
        <v>14</v>
      </c>
      <c r="D74" s="13">
        <v>193</v>
      </c>
      <c r="E74" s="44"/>
      <c r="F74" s="18">
        <f t="shared" si="5"/>
        <v>0</v>
      </c>
    </row>
    <row r="75" spans="1:6" ht="15.75" thickBot="1" x14ac:dyDescent="0.3">
      <c r="A75" s="50" t="s">
        <v>28</v>
      </c>
      <c r="B75" s="51"/>
      <c r="C75" s="1"/>
      <c r="D75" s="11">
        <v>3529</v>
      </c>
      <c r="E75" s="19"/>
      <c r="F75" s="16">
        <f>SUM(F65:F74)</f>
        <v>0</v>
      </c>
    </row>
    <row r="76" spans="1:6" ht="15.75" thickBot="1" x14ac:dyDescent="0.3">
      <c r="A76" s="30"/>
      <c r="B76" s="31"/>
      <c r="C76" s="24"/>
      <c r="D76" s="24"/>
      <c r="E76" s="24"/>
      <c r="F76" s="34"/>
    </row>
    <row r="77" spans="1:6" x14ac:dyDescent="0.25">
      <c r="A77" s="55">
        <v>7</v>
      </c>
      <c r="B77" s="52" t="s">
        <v>22</v>
      </c>
      <c r="C77" s="36" t="s">
        <v>15</v>
      </c>
      <c r="D77" s="37">
        <v>145</v>
      </c>
      <c r="E77" s="42"/>
      <c r="F77" s="15">
        <f t="shared" ref="F77:F80" si="6">ROUND(D77*E77,2)</f>
        <v>0</v>
      </c>
    </row>
    <row r="78" spans="1:6" x14ac:dyDescent="0.25">
      <c r="A78" s="56"/>
      <c r="B78" s="53"/>
      <c r="C78" s="9" t="s">
        <v>16</v>
      </c>
      <c r="D78" s="37">
        <v>86</v>
      </c>
      <c r="E78" s="43"/>
      <c r="F78" s="17">
        <f t="shared" si="6"/>
        <v>0</v>
      </c>
    </row>
    <row r="79" spans="1:6" x14ac:dyDescent="0.25">
      <c r="A79" s="56"/>
      <c r="B79" s="53"/>
      <c r="C79" s="4" t="s">
        <v>11</v>
      </c>
      <c r="D79" s="38">
        <v>105</v>
      </c>
      <c r="E79" s="43"/>
      <c r="F79" s="17">
        <f t="shared" si="6"/>
        <v>0</v>
      </c>
    </row>
    <row r="80" spans="1:6" ht="15.75" thickBot="1" x14ac:dyDescent="0.3">
      <c r="A80" s="57"/>
      <c r="B80" s="54"/>
      <c r="C80" s="8" t="s">
        <v>13</v>
      </c>
      <c r="D80" s="39">
        <v>27</v>
      </c>
      <c r="E80" s="44"/>
      <c r="F80" s="18">
        <f t="shared" si="6"/>
        <v>0</v>
      </c>
    </row>
    <row r="81" spans="1:6" ht="16.5" thickTop="1" thickBot="1" x14ac:dyDescent="0.3">
      <c r="A81" s="58" t="s">
        <v>29</v>
      </c>
      <c r="B81" s="59"/>
      <c r="C81" s="22"/>
      <c r="D81" s="41">
        <v>363</v>
      </c>
      <c r="E81" s="20"/>
      <c r="F81" s="21">
        <f>SUM(F77:F80)</f>
        <v>0</v>
      </c>
    </row>
    <row r="82" spans="1:6" ht="15.75" thickBot="1" x14ac:dyDescent="0.3"/>
    <row r="83" spans="1:6" ht="15.75" thickBot="1" x14ac:dyDescent="0.3">
      <c r="A83" s="58" t="s">
        <v>32</v>
      </c>
      <c r="B83" s="60"/>
      <c r="C83" s="60"/>
      <c r="D83" s="60"/>
      <c r="E83" s="59"/>
      <c r="F83" s="25">
        <f>SUM(F14,F26,F38,F51,F63,F75,F81)</f>
        <v>0</v>
      </c>
    </row>
  </sheetData>
  <mergeCells count="22">
    <mergeCell ref="B2:B13"/>
    <mergeCell ref="A2:A13"/>
    <mergeCell ref="A14:B14"/>
    <mergeCell ref="B16:B25"/>
    <mergeCell ref="A16:A25"/>
    <mergeCell ref="A26:B26"/>
    <mergeCell ref="B28:B37"/>
    <mergeCell ref="A28:A37"/>
    <mergeCell ref="B41:B50"/>
    <mergeCell ref="A41:A50"/>
    <mergeCell ref="A38:B38"/>
    <mergeCell ref="B53:B62"/>
    <mergeCell ref="A53:A62"/>
    <mergeCell ref="B65:B74"/>
    <mergeCell ref="A65:A74"/>
    <mergeCell ref="A51:B51"/>
    <mergeCell ref="A63:B63"/>
    <mergeCell ref="A75:B75"/>
    <mergeCell ref="B77:B80"/>
    <mergeCell ref="A77:A80"/>
    <mergeCell ref="A81:B81"/>
    <mergeCell ref="A83:E83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NABAVA_BILJEŽNICA_2023_2024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 Rajkovic</dc:creator>
  <cp:lastModifiedBy>Tihomir Kedmenec</cp:lastModifiedBy>
  <cp:lastPrinted>2022-07-07T11:25:33Z</cp:lastPrinted>
  <dcterms:created xsi:type="dcterms:W3CDTF">2020-07-20T12:33:04Z</dcterms:created>
  <dcterms:modified xsi:type="dcterms:W3CDTF">2023-07-24T12:54:41Z</dcterms:modified>
</cp:coreProperties>
</file>